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Z:\JACQS\Tax Calculators\Malawi\"/>
    </mc:Choice>
  </mc:AlternateContent>
  <xr:revisionPtr revIDLastSave="0" documentId="13_ncr:1_{52A2FD1B-3661-429E-83A4-679D05ADE7A1}" xr6:coauthVersionLast="47" xr6:coauthVersionMax="47" xr10:uidLastSave="{00000000-0000-0000-0000-000000000000}"/>
  <bookViews>
    <workbookView xWindow="-110" yWindow="-110" windowWidth="19420" windowHeight="10420" xr2:uid="{00000000-000D-0000-FFFF-FFFF00000000}"/>
  </bookViews>
  <sheets>
    <sheet name="Monthly" sheetId="15" r:id="rId1"/>
    <sheet name="Questions" sheetId="13" state="hidden" r:id="rId2"/>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15" l="1"/>
  <c r="F21" i="15" s="1"/>
  <c r="D20" i="15"/>
  <c r="F20" i="15" s="1"/>
  <c r="B19" i="15"/>
  <c r="D19" i="15" s="1"/>
  <c r="F19" i="15" s="1"/>
  <c r="B20" i="15"/>
  <c r="B21" i="15"/>
  <c r="B18" i="15"/>
  <c r="D18" i="15" l="1"/>
  <c r="D17" i="15"/>
  <c r="D22" i="15" l="1"/>
  <c r="F18" i="15"/>
  <c r="F17" i="15" l="1"/>
  <c r="F22" i="15" l="1"/>
  <c r="F12" i="15" s="1"/>
</calcChain>
</file>

<file path=xl/sharedStrings.xml><?xml version="1.0" encoding="utf-8"?>
<sst xmlns="http://schemas.openxmlformats.org/spreadsheetml/2006/main" count="18" uniqueCount="18">
  <si>
    <t>Tax rate</t>
  </si>
  <si>
    <t>Enter amounts only in the grey fields</t>
  </si>
  <si>
    <t>and above</t>
  </si>
  <si>
    <t xml:space="preserve">Monthly Income Bracket </t>
  </si>
  <si>
    <t>YES</t>
  </si>
  <si>
    <t>NO</t>
  </si>
  <si>
    <t>PAYE for the current month</t>
  </si>
  <si>
    <t>MALAWI</t>
  </si>
  <si>
    <t>MWK</t>
  </si>
  <si>
    <t>Tax per bracket     (MWK)</t>
  </si>
  <si>
    <t>Taxable Income            (MWK)</t>
  </si>
  <si>
    <t>To (MWK)</t>
  </si>
  <si>
    <t>From (MWK)</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</si>
  <si>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</si>
  <si>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Note that the fringe benefits are not taxable in the hands of employees</t>
  </si>
  <si>
    <t>Current Taxable Pay</t>
  </si>
  <si>
    <t>Monthly Tax Calculation - 2022/2023</t>
  </si>
  <si>
    <t>Effective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</si>
</sst>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FF00"/>
      <name val="Calibri"/>
      <family val="2"/>
      <scheme val="minor"/>
    </font>
    <font>
      <i/>
      <sz val="10"/>
      <color rgb="FF00B050"/>
      <name val="Calibri"/>
      <family val="2"/>
      <scheme val="minor"/>
    </font>
    <font>
      <sz val="12"/>
      <color rgb="FFFF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applyFill="1" applyBorder="1" applyAlignment="1">
      <alignment horizontal="center" vertical="center" wrapText="1"/>
    </xf>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4" fillId="0" borderId="0" xfId="0" applyFont="1" applyAlignment="1">
      <alignment horizontal="right"/>
    </xf>
    <xf numFmtId="0" fontId="5" fillId="0" borderId="0" xfId="0" applyFont="1"/>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6" xfId="0" applyNumberFormat="1" applyFont="1" applyFill="1" applyBorder="1" applyAlignment="1" applyProtection="1">
      <alignment vertical="center"/>
    </xf>
    <xf numFmtId="4" fontId="9" fillId="2" borderId="2" xfId="0" applyNumberFormat="1" applyFont="1" applyFill="1" applyBorder="1" applyAlignment="1" applyProtection="1">
      <alignmen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1" fillId="0" borderId="0" xfId="0" quotePrefix="1" applyFont="1" applyAlignment="1" applyProtection="1">
      <alignment horizontal="righ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xf>
    <xf numFmtId="4" fontId="7" fillId="0" borderId="0" xfId="0" applyNumberFormat="1" applyFont="1" applyFill="1" applyBorder="1" applyAlignment="1" applyProtection="1">
      <alignmen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6" xfId="0" applyNumberFormat="1" applyFont="1" applyBorder="1" applyAlignment="1" applyProtection="1">
      <alignmen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0" xfId="0" applyFont="1" applyAlignment="1" applyProtection="1">
      <alignment horizontal="right"/>
    </xf>
    <xf numFmtId="9" fontId="9" fillId="0" borderId="6" xfId="0" applyNumberFormat="1" applyFont="1" applyBorder="1" applyAlignment="1" applyProtection="1">
      <alignment horizontal="center" vertical="center"/>
    </xf>
    <xf numFmtId="9" fontId="9" fillId="0" borderId="2" xfId="0" applyNumberFormat="1" applyFont="1" applyBorder="1" applyAlignment="1" applyProtection="1">
      <alignment horizontal="center" vertical="center"/>
    </xf>
    <xf numFmtId="0" fontId="6" fillId="0" borderId="0" xfId="0" quotePrefix="1" applyFont="1" applyAlignment="1" applyProtection="1">
      <alignment horizontal="right" vertical="center"/>
    </xf>
    <xf numFmtId="0" fontId="17" fillId="0" borderId="0" xfId="0" applyFont="1" applyBorder="1" applyAlignment="1" applyProtection="1">
      <alignment vertical="center"/>
    </xf>
    <xf numFmtId="0" fontId="18" fillId="0" borderId="0" xfId="0" applyFont="1" applyFill="1" applyAlignment="1" applyProtection="1">
      <alignment vertical="center"/>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61595</xdr:colOff>
      <xdr:row>3</xdr:row>
      <xdr:rowOff>61595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P34"/>
  <sheetViews>
    <sheetView showGridLines="0" tabSelected="1" topLeftCell="A10" zoomScaleNormal="100" zoomScaleSheetLayoutView="100" workbookViewId="0">
      <selection activeCell="F10" sqref="F10"/>
    </sheetView>
  </sheetViews>
  <sheetFormatPr defaultColWidth="9.1796875" defaultRowHeight="13" x14ac:dyDescent="0.3"/>
  <cols>
    <col min="1" max="1" width="8.7265625" style="12" customWidth="1"/>
    <col min="2" max="2" width="16.1796875" style="13" customWidth="1"/>
    <col min="3" max="5" width="21.54296875" style="13" customWidth="1"/>
    <col min="6" max="6" width="17.81640625" style="13" customWidth="1"/>
    <col min="7" max="9" width="9.1796875" style="13"/>
    <col min="10" max="10" width="9.1796875" style="13" customWidth="1"/>
    <col min="11" max="16384" width="9.1796875" style="13"/>
  </cols>
  <sheetData>
    <row r="1" spans="1:16" s="5" customFormat="1" ht="14.5" x14ac:dyDescent="0.35">
      <c r="A1" s="3"/>
      <c r="B1" s="3"/>
      <c r="C1" s="3"/>
      <c r="D1" s="3"/>
      <c r="E1" s="3"/>
      <c r="F1" s="4"/>
      <c r="G1" s="3"/>
      <c r="H1" s="3"/>
      <c r="I1" s="3"/>
      <c r="J1" s="3"/>
      <c r="K1" s="3"/>
      <c r="L1" s="3"/>
      <c r="M1" s="3"/>
    </row>
    <row r="2" spans="1:16" s="5" customFormat="1" ht="14.5" x14ac:dyDescent="0.35">
      <c r="A2" s="3"/>
      <c r="B2" s="3"/>
      <c r="C2" s="3"/>
      <c r="D2" s="3"/>
      <c r="E2" s="3"/>
      <c r="F2" s="4"/>
      <c r="G2" s="3"/>
      <c r="H2" s="3"/>
      <c r="I2" s="3"/>
      <c r="J2" s="3"/>
      <c r="K2" s="3"/>
      <c r="L2" s="3"/>
      <c r="M2" s="3"/>
    </row>
    <row r="3" spans="1:16" s="5" customFormat="1" ht="14.5" x14ac:dyDescent="0.35">
      <c r="A3" s="3"/>
      <c r="B3" s="3"/>
      <c r="C3" s="3"/>
      <c r="D3" s="3"/>
      <c r="E3" s="3"/>
      <c r="F3" s="4"/>
      <c r="G3" s="3"/>
      <c r="H3" s="3"/>
      <c r="I3" s="3"/>
      <c r="J3" s="3"/>
      <c r="K3" s="3"/>
      <c r="L3" s="3"/>
      <c r="M3" s="3"/>
    </row>
    <row r="4" spans="1:16" s="5" customFormat="1" ht="14.5" x14ac:dyDescent="0.35">
      <c r="A4" s="3"/>
      <c r="B4" s="3"/>
      <c r="C4" s="3"/>
      <c r="D4" s="3"/>
      <c r="E4" s="3"/>
      <c r="F4" s="4"/>
      <c r="G4" s="3"/>
      <c r="H4" s="3"/>
      <c r="I4" s="3"/>
      <c r="J4" s="3"/>
      <c r="K4" s="3"/>
      <c r="L4" s="3"/>
      <c r="M4" s="3"/>
    </row>
    <row r="5" spans="1:16" s="5" customFormat="1" ht="30" customHeight="1" x14ac:dyDescent="0.65">
      <c r="A5" s="3"/>
      <c r="B5" s="15" t="s">
        <v>16</v>
      </c>
      <c r="C5" s="14"/>
      <c r="D5" s="14"/>
      <c r="E5" s="14"/>
      <c r="F5" s="16" t="s">
        <v>7</v>
      </c>
      <c r="G5" s="3"/>
      <c r="H5" s="3"/>
      <c r="I5" s="3"/>
      <c r="J5" s="3"/>
      <c r="K5" s="3"/>
      <c r="L5" s="3"/>
      <c r="M5" s="3"/>
      <c r="O5" s="6"/>
      <c r="P5" s="6"/>
    </row>
    <row r="6" spans="1:16" s="5" customFormat="1" ht="20" customHeight="1" x14ac:dyDescent="0.65">
      <c r="A6" s="3"/>
      <c r="B6" s="45" t="s">
        <v>17</v>
      </c>
      <c r="C6" s="14"/>
      <c r="D6" s="14"/>
      <c r="E6" s="14"/>
      <c r="F6" s="16"/>
      <c r="G6" s="3"/>
      <c r="H6" s="3"/>
      <c r="I6" s="3"/>
      <c r="J6" s="3"/>
      <c r="K6" s="3"/>
      <c r="L6" s="3"/>
      <c r="M6" s="3"/>
      <c r="O6" s="6"/>
      <c r="P6" s="6"/>
    </row>
    <row r="7" spans="1:16" s="5" customFormat="1" ht="15.75" customHeight="1" x14ac:dyDescent="0.35">
      <c r="A7" s="3"/>
      <c r="B7" s="3"/>
      <c r="C7" s="3"/>
      <c r="D7" s="3"/>
      <c r="E7" s="3"/>
      <c r="F7" s="4"/>
      <c r="G7" s="3"/>
      <c r="H7" s="3"/>
      <c r="I7" s="3"/>
      <c r="J7" s="3"/>
      <c r="K7" s="3"/>
      <c r="L7" s="3"/>
      <c r="M7" s="3"/>
      <c r="O7" s="1"/>
      <c r="P7" s="1"/>
    </row>
    <row r="8" spans="1:16" s="9" customFormat="1" ht="20.25" customHeight="1" x14ac:dyDescent="0.35">
      <c r="A8" s="7"/>
      <c r="B8" s="2" t="s">
        <v>1</v>
      </c>
      <c r="C8" s="2"/>
      <c r="D8" s="2"/>
      <c r="E8" s="2"/>
      <c r="F8" s="8"/>
      <c r="G8" s="7"/>
      <c r="H8" s="7"/>
      <c r="I8" s="7"/>
      <c r="J8" s="7"/>
      <c r="K8" s="7"/>
      <c r="L8" s="7"/>
      <c r="M8" s="7"/>
      <c r="O8" s="10"/>
      <c r="P8" s="11"/>
    </row>
    <row r="9" spans="1:16" s="9" customFormat="1" ht="20.25" customHeight="1" x14ac:dyDescent="0.35">
      <c r="A9" s="24"/>
      <c r="B9" s="25"/>
      <c r="C9" s="25"/>
      <c r="D9" s="25"/>
      <c r="E9" s="25"/>
      <c r="F9" s="26" t="s">
        <v>8</v>
      </c>
      <c r="G9" s="7"/>
      <c r="H9" s="7"/>
      <c r="I9" s="7"/>
      <c r="J9" s="7"/>
      <c r="K9" s="7"/>
    </row>
    <row r="10" spans="1:16" s="9" customFormat="1" ht="20.25" customHeight="1" x14ac:dyDescent="0.35">
      <c r="A10" s="43"/>
      <c r="B10" s="29" t="s">
        <v>15</v>
      </c>
      <c r="C10" s="29"/>
      <c r="D10" s="29"/>
      <c r="E10" s="29"/>
      <c r="F10" s="28">
        <v>6500000</v>
      </c>
      <c r="G10" s="7"/>
      <c r="H10" s="7"/>
      <c r="I10" s="7"/>
      <c r="J10" s="7"/>
      <c r="K10" s="7"/>
    </row>
    <row r="11" spans="1:16" s="9" customFormat="1" ht="32.25" customHeight="1" x14ac:dyDescent="0.35">
      <c r="A11" s="22"/>
      <c r="B11" s="44" t="s">
        <v>14</v>
      </c>
      <c r="C11" s="23"/>
      <c r="D11" s="23"/>
      <c r="E11" s="23"/>
      <c r="F11" s="27"/>
      <c r="G11" s="7"/>
      <c r="H11" s="7"/>
      <c r="I11" s="7"/>
      <c r="J11" s="7"/>
      <c r="K11" s="7"/>
      <c r="L11" s="7"/>
      <c r="M11" s="7"/>
    </row>
    <row r="12" spans="1:16" s="9" customFormat="1" ht="20.25" customHeight="1" thickBot="1" x14ac:dyDescent="0.4">
      <c r="A12" s="22"/>
      <c r="B12" s="31" t="s">
        <v>6</v>
      </c>
      <c r="C12" s="23"/>
      <c r="D12" s="23"/>
      <c r="E12" s="23"/>
      <c r="F12" s="32">
        <f>F22</f>
        <v>2108500</v>
      </c>
      <c r="G12" s="7"/>
      <c r="H12" s="7"/>
      <c r="I12" s="7"/>
      <c r="J12" s="7"/>
      <c r="K12" s="7"/>
      <c r="L12" s="7"/>
      <c r="M12" s="7"/>
    </row>
    <row r="13" spans="1:16" s="9" customFormat="1" ht="20.25" customHeight="1" thickTop="1" x14ac:dyDescent="0.35">
      <c r="A13" s="22"/>
      <c r="B13" s="31"/>
      <c r="C13" s="23"/>
      <c r="D13" s="23"/>
      <c r="E13" s="23"/>
      <c r="F13" s="30"/>
      <c r="G13" s="7"/>
      <c r="H13" s="7"/>
      <c r="I13" s="7"/>
      <c r="J13" s="7"/>
      <c r="K13" s="7"/>
      <c r="L13" s="7"/>
      <c r="M13" s="7"/>
    </row>
    <row r="14" spans="1:16" s="9" customFormat="1" ht="20.25" customHeight="1" x14ac:dyDescent="0.35">
      <c r="A14" s="24"/>
      <c r="B14" s="33"/>
      <c r="C14" s="33"/>
      <c r="D14" s="33"/>
      <c r="E14" s="33"/>
      <c r="F14" s="34"/>
      <c r="G14" s="7"/>
      <c r="H14" s="7"/>
      <c r="I14" s="7"/>
      <c r="J14" s="7"/>
      <c r="K14" s="7"/>
      <c r="L14" s="7"/>
      <c r="M14" s="7"/>
    </row>
    <row r="15" spans="1:16" s="9" customFormat="1" ht="20.25" customHeight="1" x14ac:dyDescent="0.35">
      <c r="A15" s="24"/>
      <c r="B15" s="46" t="s">
        <v>3</v>
      </c>
      <c r="C15" s="46"/>
      <c r="D15" s="47" t="s">
        <v>10</v>
      </c>
      <c r="E15" s="48" t="s">
        <v>0</v>
      </c>
      <c r="F15" s="47" t="s">
        <v>9</v>
      </c>
      <c r="G15" s="7"/>
      <c r="H15" s="7"/>
      <c r="I15" s="7"/>
      <c r="J15" s="7"/>
      <c r="K15" s="7"/>
      <c r="L15" s="7"/>
      <c r="M15" s="7"/>
    </row>
    <row r="16" spans="1:16" s="9" customFormat="1" ht="20.25" customHeight="1" x14ac:dyDescent="0.35">
      <c r="A16" s="24"/>
      <c r="B16" s="39" t="s">
        <v>12</v>
      </c>
      <c r="C16" s="39" t="s">
        <v>11</v>
      </c>
      <c r="D16" s="47"/>
      <c r="E16" s="48"/>
      <c r="F16" s="47"/>
      <c r="G16" s="7"/>
      <c r="H16" s="7"/>
      <c r="I16" s="7"/>
      <c r="J16" s="7"/>
      <c r="K16" s="7"/>
      <c r="L16" s="7"/>
      <c r="M16" s="7"/>
    </row>
    <row r="17" spans="1:13" s="9" customFormat="1" ht="20.25" customHeight="1" x14ac:dyDescent="0.35">
      <c r="A17" s="24"/>
      <c r="B17" s="17">
        <v>0</v>
      </c>
      <c r="C17" s="17">
        <v>100000</v>
      </c>
      <c r="D17" s="35">
        <f>IF(F10&lt;0,0,IF(F10&lt;=C17,F10,C17))</f>
        <v>100000</v>
      </c>
      <c r="E17" s="41">
        <v>0</v>
      </c>
      <c r="F17" s="35">
        <f>D17*E17</f>
        <v>0</v>
      </c>
      <c r="G17" s="7"/>
      <c r="H17" s="7"/>
      <c r="I17" s="7"/>
      <c r="J17" s="7"/>
      <c r="K17" s="7"/>
      <c r="L17" s="7"/>
      <c r="M17" s="7"/>
    </row>
    <row r="18" spans="1:13" s="9" customFormat="1" ht="20.25" customHeight="1" x14ac:dyDescent="0.35">
      <c r="A18" s="24"/>
      <c r="B18" s="18">
        <f>C17+0.01</f>
        <v>100000.01</v>
      </c>
      <c r="C18" s="18">
        <v>330000</v>
      </c>
      <c r="D18" s="36">
        <f>IF(F10&gt;=B18,IF(F10&lt;=C18,F10-C17,C18-C17),0)</f>
        <v>230000</v>
      </c>
      <c r="E18" s="42">
        <v>0.25</v>
      </c>
      <c r="F18" s="35">
        <f t="shared" ref="F18" si="0">D18*E18</f>
        <v>57500</v>
      </c>
      <c r="G18" s="7"/>
      <c r="H18" s="7"/>
      <c r="I18" s="7"/>
      <c r="J18" s="7"/>
      <c r="K18" s="7"/>
      <c r="L18" s="7"/>
      <c r="M18" s="7"/>
    </row>
    <row r="19" spans="1:13" s="9" customFormat="1" ht="20.25" customHeight="1" x14ac:dyDescent="0.35">
      <c r="A19" s="24"/>
      <c r="B19" s="18">
        <f>C18+0.01</f>
        <v>330000.01</v>
      </c>
      <c r="C19" s="18">
        <v>3000000</v>
      </c>
      <c r="D19" s="36">
        <f>IF(F10&gt;=B19,IF(F10&lt;=C19,F10-C18,C19-C18),0)</f>
        <v>2670000</v>
      </c>
      <c r="E19" s="42">
        <v>0.3</v>
      </c>
      <c r="F19" s="35">
        <f>D19*E19</f>
        <v>801000</v>
      </c>
      <c r="G19" s="7"/>
      <c r="H19" s="7"/>
      <c r="I19" s="7"/>
      <c r="J19" s="7"/>
      <c r="K19" s="7"/>
      <c r="L19" s="7"/>
      <c r="M19" s="7"/>
    </row>
    <row r="20" spans="1:13" s="9" customFormat="1" ht="20.25" customHeight="1" x14ac:dyDescent="0.35">
      <c r="A20" s="24"/>
      <c r="B20" s="18">
        <f t="shared" ref="B20:B21" si="1">C19+0.01</f>
        <v>3000000.01</v>
      </c>
      <c r="C20" s="18">
        <v>6000000</v>
      </c>
      <c r="D20" s="36">
        <f>IF(F10&gt;=B20,IF(F10&lt;=C20,F10-C19,C20-C19),0)</f>
        <v>3000000</v>
      </c>
      <c r="E20" s="42">
        <v>0.35</v>
      </c>
      <c r="F20" s="35">
        <f>D20*E20</f>
        <v>1050000</v>
      </c>
      <c r="G20" s="7"/>
      <c r="H20" s="7"/>
      <c r="I20" s="7"/>
      <c r="J20" s="7"/>
      <c r="K20" s="7"/>
      <c r="L20" s="7"/>
      <c r="M20" s="7"/>
    </row>
    <row r="21" spans="1:13" s="9" customFormat="1" ht="20.25" customHeight="1" x14ac:dyDescent="0.35">
      <c r="A21" s="24"/>
      <c r="B21" s="18">
        <f t="shared" si="1"/>
        <v>6000000.0099999998</v>
      </c>
      <c r="C21" s="18" t="s">
        <v>2</v>
      </c>
      <c r="D21" s="36">
        <f>IF(F10&gt;C20,F10-C20,0)</f>
        <v>500000</v>
      </c>
      <c r="E21" s="42">
        <v>0.4</v>
      </c>
      <c r="F21" s="35">
        <f>D21*E21</f>
        <v>200000</v>
      </c>
      <c r="G21" s="7"/>
      <c r="H21" s="7"/>
      <c r="I21" s="7"/>
      <c r="J21" s="7"/>
      <c r="K21" s="7"/>
      <c r="L21" s="7"/>
      <c r="M21" s="7"/>
    </row>
    <row r="22" spans="1:13" s="9" customFormat="1" ht="20.25" customHeight="1" thickBot="1" x14ac:dyDescent="0.4">
      <c r="A22" s="24"/>
      <c r="B22" s="21"/>
      <c r="C22" s="21"/>
      <c r="D22" s="37">
        <f>SUM(D17:D21)</f>
        <v>6500000</v>
      </c>
      <c r="E22" s="38"/>
      <c r="F22" s="37">
        <f>SUM(F17:F21)</f>
        <v>2108500</v>
      </c>
      <c r="G22" s="7"/>
      <c r="H22" s="7"/>
      <c r="I22" s="7"/>
      <c r="J22" s="7"/>
      <c r="K22" s="7"/>
      <c r="L22" s="7"/>
      <c r="M22" s="7"/>
    </row>
    <row r="23" spans="1:13" s="9" customFormat="1" ht="20.25" customHeight="1" x14ac:dyDescent="0.35">
      <c r="A23" s="24"/>
      <c r="B23" s="7"/>
      <c r="C23" s="7"/>
      <c r="D23" s="7"/>
      <c r="E23" s="7"/>
      <c r="F23" s="7"/>
      <c r="G23" s="7"/>
      <c r="H23" s="7"/>
      <c r="I23" s="7"/>
      <c r="J23" s="7"/>
      <c r="K23" s="7"/>
      <c r="L23" s="7"/>
      <c r="M23" s="7"/>
    </row>
    <row r="24" spans="1:13" s="9" customFormat="1" ht="20.25" customHeight="1" x14ac:dyDescent="0.35">
      <c r="A24" s="24"/>
      <c r="B24" s="7"/>
      <c r="C24" s="7"/>
      <c r="D24" s="7"/>
      <c r="E24" s="7"/>
      <c r="F24" s="7"/>
      <c r="G24" s="7"/>
      <c r="H24" s="7"/>
      <c r="I24" s="7"/>
      <c r="J24" s="7"/>
      <c r="K24" s="7"/>
      <c r="L24" s="7"/>
      <c r="M24" s="7"/>
    </row>
    <row r="25" spans="1:13" s="5" customFormat="1" ht="20.25" customHeight="1" x14ac:dyDescent="0.35">
      <c r="A25" s="19"/>
      <c r="B25" s="49" t="s">
        <v>13</v>
      </c>
      <c r="C25" s="50"/>
      <c r="D25" s="50"/>
      <c r="E25" s="50"/>
      <c r="F25" s="50"/>
      <c r="G25" s="3"/>
      <c r="H25" s="3"/>
      <c r="I25" s="3"/>
      <c r="J25" s="3"/>
      <c r="K25" s="3"/>
      <c r="L25" s="3"/>
      <c r="M25" s="3"/>
    </row>
    <row r="26" spans="1:13" s="5" customFormat="1" ht="20.25" customHeight="1" x14ac:dyDescent="0.35">
      <c r="A26" s="19"/>
      <c r="B26" s="50"/>
      <c r="C26" s="50"/>
      <c r="D26" s="50"/>
      <c r="E26" s="50"/>
      <c r="F26" s="50"/>
      <c r="G26" s="3"/>
      <c r="H26" s="3"/>
      <c r="I26" s="3"/>
      <c r="J26" s="3"/>
      <c r="K26" s="3"/>
      <c r="L26" s="3"/>
      <c r="M26" s="3"/>
    </row>
    <row r="27" spans="1:13" ht="20.25" customHeight="1" x14ac:dyDescent="0.3">
      <c r="A27" s="40"/>
      <c r="B27" s="50"/>
      <c r="C27" s="50"/>
      <c r="D27" s="50"/>
      <c r="E27" s="50"/>
      <c r="F27" s="50"/>
      <c r="G27" s="20"/>
      <c r="H27" s="20"/>
      <c r="I27" s="20"/>
      <c r="J27" s="20"/>
      <c r="K27" s="20"/>
      <c r="L27" s="20"/>
      <c r="M27" s="20"/>
    </row>
    <row r="28" spans="1:13" ht="20.25" customHeight="1" x14ac:dyDescent="0.3">
      <c r="A28" s="40"/>
      <c r="B28" s="50"/>
      <c r="C28" s="50"/>
      <c r="D28" s="50"/>
      <c r="E28" s="50"/>
      <c r="F28" s="50"/>
      <c r="G28" s="20"/>
      <c r="H28" s="20"/>
      <c r="I28" s="20"/>
      <c r="J28" s="20"/>
      <c r="K28" s="20"/>
      <c r="L28" s="20"/>
      <c r="M28" s="20"/>
    </row>
    <row r="29" spans="1:13" ht="20.25" customHeight="1" x14ac:dyDescent="0.3">
      <c r="A29" s="40"/>
      <c r="B29" s="50"/>
      <c r="C29" s="50"/>
      <c r="D29" s="50"/>
      <c r="E29" s="50"/>
      <c r="F29" s="50"/>
      <c r="G29" s="20"/>
      <c r="H29" s="20"/>
      <c r="I29" s="20"/>
      <c r="J29" s="20"/>
      <c r="K29" s="20"/>
      <c r="L29" s="20"/>
      <c r="M29" s="20"/>
    </row>
    <row r="30" spans="1:13" x14ac:dyDescent="0.3">
      <c r="A30" s="40"/>
      <c r="B30" s="50"/>
      <c r="C30" s="50"/>
      <c r="D30" s="50"/>
      <c r="E30" s="50"/>
      <c r="F30" s="50"/>
      <c r="G30" s="20"/>
      <c r="H30" s="20"/>
      <c r="I30" s="20"/>
      <c r="J30" s="20"/>
      <c r="K30" s="20"/>
      <c r="L30" s="20"/>
      <c r="M30" s="20"/>
    </row>
    <row r="31" spans="1:13" x14ac:dyDescent="0.3">
      <c r="A31" s="40"/>
      <c r="B31" s="20"/>
      <c r="C31" s="20"/>
      <c r="D31" s="20"/>
      <c r="E31" s="20"/>
      <c r="F31" s="20"/>
      <c r="G31" s="20"/>
      <c r="H31" s="20"/>
      <c r="I31" s="20"/>
      <c r="J31" s="20"/>
      <c r="K31" s="20"/>
    </row>
    <row r="32" spans="1:13" x14ac:dyDescent="0.3">
      <c r="A32" s="40"/>
      <c r="B32" s="20"/>
      <c r="C32" s="20"/>
      <c r="D32" s="20"/>
      <c r="E32" s="20"/>
      <c r="F32" s="20"/>
      <c r="G32" s="20"/>
      <c r="H32" s="20"/>
      <c r="I32" s="20"/>
      <c r="J32" s="20"/>
      <c r="K32" s="20"/>
    </row>
    <row r="33" spans="1:11" x14ac:dyDescent="0.3">
      <c r="A33" s="40"/>
      <c r="B33" s="20"/>
      <c r="C33" s="20"/>
      <c r="D33" s="20"/>
      <c r="E33" s="20"/>
      <c r="F33" s="20"/>
      <c r="G33" s="20"/>
      <c r="H33" s="20"/>
      <c r="I33" s="20"/>
      <c r="J33" s="20"/>
      <c r="K33" s="20"/>
    </row>
    <row r="34" spans="1:11" x14ac:dyDescent="0.3">
      <c r="A34" s="40"/>
      <c r="B34" s="20"/>
      <c r="C34" s="20"/>
      <c r="D34" s="20"/>
      <c r="E34" s="20"/>
      <c r="F34" s="20"/>
      <c r="G34" s="20"/>
      <c r="H34" s="20"/>
      <c r="I34" s="20"/>
      <c r="J34" s="20"/>
      <c r="K34" s="20"/>
    </row>
  </sheetData>
  <sheetProtection algorithmName="SHA-512" hashValue="c5xJvLeOephcuMB044llW/JNhtLCcIToIJVsWWPS7QX4rBRG9xS6L9xNrFQmHPxZoRdY8FySZ30Een7HHahuyw==" saltValue="sbP/1duFaQyQldcYs5bXqg==" spinCount="100000" sheet="1" selectLockedCells="1"/>
  <mergeCells count="5">
    <mergeCell ref="B15:C15"/>
    <mergeCell ref="D15:D16"/>
    <mergeCell ref="E15:E16"/>
    <mergeCell ref="F15:F16"/>
    <mergeCell ref="B25:F30"/>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F5EBC48-A853-42AE-A1AD-5257254BE9A1}"/>
</file>

<file path=customXml/itemProps2.xml><?xml version="1.0" encoding="utf-8"?>
<ds:datastoreItem xmlns:ds="http://schemas.openxmlformats.org/officeDocument/2006/customXml" ds:itemID="{79AE93A5-DE78-49B7-BB1D-95034E7DF22D}"/>
</file>

<file path=customXml/itemProps3.xml><?xml version="1.0" encoding="utf-8"?>
<ds:datastoreItem xmlns:ds="http://schemas.openxmlformats.org/officeDocument/2006/customXml" ds:itemID="{649B1185-0D25-466D-86C7-87B747968F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2022-04-12T08:15:36Z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