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628"/>
  <workbookPr defaultThemeVersion="124226"/>
  <mc:AlternateContent xmlns:mc="http://schemas.openxmlformats.org/markup-compatibility/2006">
    <mc:Choice Requires="x15">
      <x15ac:absPath xmlns:x15ac="http://schemas.microsoft.com/office/spreadsheetml/2010/11/ac" url="Z:\JACQS\Tax Calculators\Rwanda\"/>
    </mc:Choice>
  </mc:AlternateContent>
  <xr:revisionPtr revIDLastSave="0" documentId="13_ncr:1_{A788DEC3-2E50-4F8B-90E1-DB37C1055F01}" xr6:coauthVersionLast="46" xr6:coauthVersionMax="46" xr10:uidLastSave="{00000000-0000-0000-0000-000000000000}"/>
  <bookViews>
    <workbookView xWindow="-110" yWindow="-110" windowWidth="19420" windowHeight="10420" xr2:uid="{00000000-000D-0000-FFFF-FFFF00000000}"/>
  </bookViews>
  <sheets>
    <sheet name="Monthly Tax Calc" sheetId="15" r:id="rId1"/>
  </sheets>
  <definedNames>
    <definedName name="QUESTION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3" i="15" l="1"/>
  <c r="D20" i="15" l="1"/>
  <c r="F20" i="15" s="1"/>
  <c r="D22" i="15"/>
  <c r="F22" i="15" s="1"/>
  <c r="D21" i="15"/>
  <c r="F21" i="15" s="1"/>
  <c r="D23" i="15" l="1"/>
  <c r="F23" i="15"/>
  <c r="F15" i="15" s="1"/>
</calcChain>
</file>

<file path=xl/sharedStrings.xml><?xml version="1.0" encoding="utf-8"?>
<sst xmlns="http://schemas.openxmlformats.org/spreadsheetml/2006/main" count="17" uniqueCount="17">
  <si>
    <t>Tax rate</t>
  </si>
  <si>
    <t>Enter amounts only in the grey fields</t>
  </si>
  <si>
    <t>and above</t>
  </si>
  <si>
    <t xml:space="preserve">Monthly Income Bracket </t>
  </si>
  <si>
    <t>PAYE for the current month</t>
  </si>
  <si>
    <t>RWANDA</t>
  </si>
  <si>
    <t>From (RWF)</t>
  </si>
  <si>
    <t>To (RWF)</t>
  </si>
  <si>
    <t>Taxable Income            (RWF)</t>
  </si>
  <si>
    <t>Tax (RWF)</t>
  </si>
  <si>
    <t>RWF</t>
  </si>
  <si>
    <t>Employment Income</t>
  </si>
  <si>
    <r>
      <rPr>
        <sz val="11"/>
        <color rgb="FF00FF00"/>
        <rFont val="Calibri"/>
        <family val="2"/>
        <scheme val="minor"/>
      </rPr>
      <t>DISCLAIMER</t>
    </r>
    <r>
      <rPr>
        <sz val="11"/>
        <color theme="1"/>
        <rFont val="Calibri"/>
        <family val="2"/>
        <scheme val="minor"/>
      </rPr>
      <t xml:space="preserve">
</t>
    </r>
    <r>
      <rPr>
        <sz val="11"/>
        <color theme="1" tint="0.34998626667073579"/>
        <rFont val="Calibri"/>
        <family val="2"/>
        <scheme val="minor"/>
      </rPr>
      <t xml:space="preserve">This tax calculator has been carefully prepared, but it has been prepared in general terms and should be seen as broad guidance only. 
Please contact Sage to discuss these calculations in the context of your particular circumstances. Sage, its partners and employees do not accept or assume any liability or duty of care for any loss arising from any action taken or not taken by anyone in reliance on this tax calculator or for any decision based on it.
</t>
    </r>
  </si>
  <si>
    <t>Taxable Pay</t>
  </si>
  <si>
    <t>Less exempt income</t>
  </si>
  <si>
    <t>There are no tax deductions for individuals</t>
  </si>
  <si>
    <t>Monthly Tax Calculator - 2021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</si>
</sst>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Calibri"/>
      <family val="2"/>
      <scheme val="minor"/>
    </font>
    <font>
      <b/>
      <sz val="11"/>
      <color theme="3"/>
      <name val="Calibri"/>
      <family val="2"/>
      <scheme val="minor"/>
    </font>
    <font>
      <sz val="11"/>
      <color theme="0"/>
      <name val="Calibri"/>
      <family val="2"/>
      <scheme val="minor"/>
    </font>
    <font>
      <i/>
      <sz val="11"/>
      <color theme="0" tint="-0.499984740745262"/>
      <name val="Calibri"/>
      <family val="2"/>
      <scheme val="minor"/>
    </font>
    <font>
      <b/>
      <sz val="10"/>
      <color theme="3"/>
      <name val="Calibri"/>
      <family val="2"/>
      <scheme val="minor"/>
    </font>
    <font>
      <sz val="10"/>
      <color theme="1"/>
      <name val="Calibri"/>
      <family val="2"/>
      <scheme val="minor"/>
    </font>
    <font>
      <b/>
      <sz val="11"/>
      <color rgb="FF00B050"/>
      <name val="Calibri"/>
      <family val="2"/>
      <scheme val="minor"/>
    </font>
    <font>
      <b/>
      <sz val="11"/>
      <name val="Calibri"/>
      <family val="2"/>
      <scheme val="minor"/>
    </font>
    <font>
      <sz val="11"/>
      <color rgb="FF00B050"/>
      <name val="Calibri"/>
      <family val="2"/>
      <scheme val="minor"/>
    </font>
    <font>
      <sz val="11"/>
      <name val="Calibri"/>
      <family val="2"/>
      <scheme val="minor"/>
    </font>
    <font>
      <sz val="11"/>
      <color theme="1" tint="0.499984740745262"/>
      <name val="Calibri"/>
      <family val="2"/>
      <scheme val="minor"/>
    </font>
    <font>
      <sz val="11"/>
      <color theme="3"/>
      <name val="Calibri"/>
      <family val="2"/>
      <scheme val="minor"/>
    </font>
    <font>
      <sz val="11"/>
      <color theme="1" tint="0.34998626667073579"/>
      <name val="Calibri"/>
      <family val="2"/>
      <scheme val="minor"/>
    </font>
    <font>
      <b/>
      <sz val="18"/>
      <name val="Calibri"/>
      <family val="2"/>
      <scheme val="minor"/>
    </font>
    <font>
      <sz val="18"/>
      <name val="Calibri"/>
      <family val="2"/>
      <scheme val="minor"/>
    </font>
    <font>
      <sz val="22"/>
      <name val="Calibri"/>
      <family val="2"/>
      <scheme val="minor"/>
    </font>
    <font>
      <sz val="11"/>
      <color rgb="FF000000"/>
      <name val="Calibri"/>
      <family val="2"/>
    </font>
    <font>
      <i/>
      <sz val="10"/>
      <color theme="0" tint="-0.34998626667073579"/>
      <name val="Calibri"/>
      <family val="2"/>
      <scheme val="minor"/>
    </font>
    <font>
      <sz val="11"/>
      <color rgb="FF00FF00"/>
      <name val="Calibri"/>
      <family val="2"/>
      <scheme val="minor"/>
    </font>
  </fonts>
  <fills count="5">
    <fill>
      <patternFill patternType="none"/>
    </fill>
    <fill>
      <patternFill patternType="gray125"/>
    </fill>
    <fill>
      <patternFill patternType="solid">
        <fgColor rgb="FFFFFFFF"/>
        <bgColor indexed="64"/>
      </patternFill>
    </fill>
    <fill>
      <patternFill patternType="solid">
        <fgColor theme="1"/>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style="double">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right/>
      <top style="thin">
        <color indexed="64"/>
      </top>
      <bottom style="medium">
        <color indexed="64"/>
      </bottom>
      <diagonal/>
    </border>
  </borders>
  <cellStyleXfs count="1">
    <xf numFmtId="0" fontId="0" fillId="0" borderId="0"/>
  </cellStyleXfs>
  <cellXfs count="46">
    <xf numFmtId="0" fontId="0" fillId="0" borderId="0" xfId="0"/>
    <xf numFmtId="0" fontId="3" fillId="0" borderId="0" xfId="0" applyFont="1" applyAlignment="1">
      <alignment vertical="center"/>
    </xf>
    <xf numFmtId="2" fontId="0" fillId="0" borderId="0" xfId="0" applyNumberFormat="1"/>
    <xf numFmtId="0" fontId="0" fillId="0" borderId="0" xfId="0" applyAlignment="1">
      <alignment vertical="center"/>
    </xf>
    <xf numFmtId="2" fontId="0" fillId="0" borderId="0" xfId="0" applyNumberFormat="1" applyAlignment="1">
      <alignment vertical="center"/>
    </xf>
    <xf numFmtId="0" fontId="13" fillId="0" borderId="0" xfId="0" applyFont="1" applyAlignment="1">
      <alignment vertical="center"/>
    </xf>
    <xf numFmtId="0" fontId="14" fillId="0" borderId="0" xfId="0" applyFont="1" applyAlignment="1">
      <alignment vertical="center"/>
    </xf>
    <xf numFmtId="2" fontId="15" fillId="0" borderId="0" xfId="0" applyNumberFormat="1" applyFont="1" applyAlignment="1">
      <alignment horizontal="right"/>
    </xf>
    <xf numFmtId="4" fontId="9" fillId="2" borderId="1" xfId="0" applyNumberFormat="1" applyFont="1" applyFill="1" applyBorder="1" applyAlignment="1">
      <alignment horizontal="right" vertical="center"/>
    </xf>
    <xf numFmtId="0" fontId="1" fillId="0" borderId="0" xfId="0" applyFont="1" applyAlignment="1">
      <alignment horizontal="right"/>
    </xf>
    <xf numFmtId="0" fontId="5" fillId="0" borderId="0" xfId="0" applyFont="1"/>
    <xf numFmtId="0" fontId="9" fillId="0" borderId="0" xfId="0" applyFont="1" applyAlignment="1">
      <alignment vertical="center"/>
    </xf>
    <xf numFmtId="0" fontId="1" fillId="0" borderId="0" xfId="0" quotePrefix="1" applyFont="1" applyAlignment="1">
      <alignment horizontal="right" vertical="center"/>
    </xf>
    <xf numFmtId="0" fontId="10" fillId="0" borderId="0" xfId="0" applyFont="1" applyAlignment="1">
      <alignment vertical="center"/>
    </xf>
    <xf numFmtId="0" fontId="1" fillId="0" borderId="0" xfId="0" applyFont="1" applyAlignment="1">
      <alignment horizontal="right" vertical="center"/>
    </xf>
    <xf numFmtId="0" fontId="6" fillId="0" borderId="0" xfId="0" applyFont="1" applyAlignment="1">
      <alignment vertical="center"/>
    </xf>
    <xf numFmtId="16" fontId="7" fillId="0" borderId="0" xfId="0" quotePrefix="1" applyNumberFormat="1" applyFont="1" applyAlignment="1">
      <alignment horizontal="right" vertical="center"/>
    </xf>
    <xf numFmtId="4" fontId="9" fillId="0" borderId="0" xfId="0" applyNumberFormat="1" applyFont="1" applyAlignment="1">
      <alignment vertical="center"/>
    </xf>
    <xf numFmtId="4" fontId="9" fillId="4" borderId="0" xfId="0" applyNumberFormat="1" applyFont="1" applyFill="1" applyAlignment="1" applyProtection="1">
      <alignment vertical="center"/>
      <protection locked="0"/>
    </xf>
    <xf numFmtId="0" fontId="7" fillId="0" borderId="0" xfId="0" applyFont="1" applyAlignment="1">
      <alignment vertical="center"/>
    </xf>
    <xf numFmtId="4" fontId="7" fillId="0" borderId="0" xfId="0" applyNumberFormat="1" applyFont="1" applyAlignment="1">
      <alignment vertical="center"/>
    </xf>
    <xf numFmtId="0" fontId="11" fillId="0" borderId="0" xfId="0" quotePrefix="1" applyFont="1" applyAlignment="1">
      <alignment horizontal="right" vertical="center"/>
    </xf>
    <xf numFmtId="4" fontId="7" fillId="0" borderId="3" xfId="0" applyNumberFormat="1" applyFont="1" applyBorder="1" applyAlignment="1">
      <alignment vertical="center"/>
    </xf>
    <xf numFmtId="4" fontId="11" fillId="0" borderId="0" xfId="0" applyNumberFormat="1" applyFont="1" applyAlignment="1">
      <alignment vertical="center"/>
    </xf>
    <xf numFmtId="0" fontId="8" fillId="0" borderId="0" xfId="0" applyFont="1" applyAlignment="1">
      <alignment horizontal="right" vertical="center"/>
    </xf>
    <xf numFmtId="4" fontId="9" fillId="0" borderId="1" xfId="0" applyNumberFormat="1" applyFont="1" applyBorder="1" applyAlignment="1">
      <alignment vertical="center"/>
    </xf>
    <xf numFmtId="4" fontId="7" fillId="0" borderId="2" xfId="0" applyNumberFormat="1" applyFont="1" applyBorder="1" applyAlignment="1">
      <alignment vertical="center"/>
    </xf>
    <xf numFmtId="0" fontId="4" fillId="0" borderId="0" xfId="0" applyFont="1" applyAlignment="1">
      <alignment horizontal="right"/>
    </xf>
    <xf numFmtId="9" fontId="9" fillId="0" borderId="1" xfId="0" applyNumberFormat="1" applyFont="1" applyBorder="1" applyAlignment="1">
      <alignment horizontal="center" vertical="center"/>
    </xf>
    <xf numFmtId="164" fontId="7" fillId="0" borderId="0" xfId="0" applyNumberFormat="1" applyFont="1" applyAlignment="1">
      <alignment horizontal="center" vertical="center"/>
    </xf>
    <xf numFmtId="0" fontId="2" fillId="3" borderId="5" xfId="0" applyFont="1" applyFill="1" applyBorder="1" applyAlignment="1">
      <alignment horizontal="center" vertical="center"/>
    </xf>
    <xf numFmtId="0" fontId="2" fillId="0" borderId="0" xfId="0" applyFont="1" applyAlignment="1">
      <alignment horizontal="center" vertical="center" wrapText="1"/>
    </xf>
    <xf numFmtId="3" fontId="0" fillId="0" borderId="0" xfId="0" applyNumberFormat="1" applyAlignment="1">
      <alignment horizontal="right" vertical="center"/>
    </xf>
    <xf numFmtId="4" fontId="0" fillId="0" borderId="0" xfId="0" applyNumberFormat="1" applyAlignment="1">
      <alignment horizontal="right" vertical="center"/>
    </xf>
    <xf numFmtId="9" fontId="16" fillId="0" borderId="1" xfId="0" applyNumberFormat="1" applyFont="1" applyBorder="1" applyAlignment="1">
      <alignment horizontal="center" vertical="center"/>
    </xf>
    <xf numFmtId="4" fontId="16" fillId="0" borderId="1" xfId="0" applyNumberFormat="1" applyFont="1" applyBorder="1" applyAlignment="1">
      <alignment horizontal="right" vertical="center"/>
    </xf>
    <xf numFmtId="4" fontId="7" fillId="0" borderId="6" xfId="0" applyNumberFormat="1" applyFont="1" applyBorder="1" applyAlignment="1">
      <alignment vertical="center"/>
    </xf>
    <xf numFmtId="0" fontId="6" fillId="0" borderId="0" xfId="0" quotePrefix="1" applyFont="1" applyAlignment="1">
      <alignment horizontal="right" vertical="center"/>
    </xf>
    <xf numFmtId="0" fontId="17" fillId="0" borderId="0" xfId="0" applyFont="1" applyAlignment="1">
      <alignment vertical="center"/>
    </xf>
    <xf numFmtId="0" fontId="2" fillId="3" borderId="4" xfId="0" applyFont="1" applyFill="1" applyBorder="1" applyAlignment="1">
      <alignment horizontal="center" vertical="center"/>
    </xf>
    <xf numFmtId="4" fontId="2" fillId="3" borderId="4" xfId="0" applyNumberFormat="1" applyFont="1" applyFill="1" applyBorder="1" applyAlignment="1">
      <alignment horizontal="center" vertical="center" wrapText="1"/>
    </xf>
    <xf numFmtId="4" fontId="2" fillId="3" borderId="5" xfId="0" applyNumberFormat="1" applyFont="1" applyFill="1" applyBorder="1" applyAlignment="1">
      <alignment horizontal="center" vertical="center" wrapText="1"/>
    </xf>
    <xf numFmtId="4" fontId="2" fillId="3" borderId="4" xfId="0" applyNumberFormat="1" applyFont="1" applyFill="1" applyBorder="1" applyAlignment="1">
      <alignment horizontal="center" vertical="center"/>
    </xf>
    <xf numFmtId="4" fontId="2" fillId="3" borderId="5" xfId="0" applyNumberFormat="1" applyFont="1" applyFill="1" applyBorder="1" applyAlignment="1">
      <alignment horizontal="center" vertical="center"/>
    </xf>
    <xf numFmtId="0" fontId="0" fillId="0" borderId="0" xfId="0" applyAlignment="1">
      <alignment horizontal="left" wrapText="1"/>
    </xf>
    <xf numFmtId="0" fontId="0" fillId="0" borderId="0" xfId="0" applyAlignment="1">
      <alignment horizontal="left"/>
    </xf>
  </cellXfs>
  <cellStyles count="1">
    <cellStyle name="Normal" xfId="0" builtinId="0"/>
  </cellStyles>
  <dxfs count="0"/>
  <tableStyles count="0" defaultTableStyle="TableStyleMedium2" defaultPivotStyle="PivotStyleLight16"/>
  <colors>
    <mruColors>
      <color rgb="FF00CC00"/>
      <color rgb="FF00FF00"/>
      <color rgb="FF378165"/>
      <color rgb="FF008080"/>
      <color rgb="FF3F93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1134110</xdr:colOff>
      <xdr:row>3</xdr:row>
      <xdr:rowOff>52705</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1025" y="571500"/>
          <a:ext cx="1134110" cy="43370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T31"/>
  <sheetViews>
    <sheetView showGridLines="0" tabSelected="1" topLeftCell="A9" zoomScaleNormal="100" zoomScaleSheetLayoutView="100" workbookViewId="0">
      <selection activeCell="F9" sqref="F9"/>
    </sheetView>
  </sheetViews>
  <sheetFormatPr defaultColWidth="9.08984375" defaultRowHeight="13" x14ac:dyDescent="0.3"/>
  <cols>
    <col min="1" max="1" width="8.6328125" style="27" customWidth="1"/>
    <col min="2" max="6" width="23.36328125" style="10" customWidth="1"/>
    <col min="7" max="13" width="9.08984375" style="10"/>
    <col min="14" max="14" width="9.08984375" style="10" customWidth="1"/>
    <col min="15" max="16384" width="9.08984375" style="10"/>
  </cols>
  <sheetData>
    <row r="1" spans="1:20" customFormat="1" ht="14.5" x14ac:dyDescent="0.35">
      <c r="F1" s="2"/>
    </row>
    <row r="2" spans="1:20" customFormat="1" ht="14.5" x14ac:dyDescent="0.35">
      <c r="F2" s="2"/>
    </row>
    <row r="3" spans="1:20" customFormat="1" ht="14.5" x14ac:dyDescent="0.35">
      <c r="F3" s="2"/>
    </row>
    <row r="4" spans="1:20" customFormat="1" ht="14.5" x14ac:dyDescent="0.35">
      <c r="F4" s="2"/>
    </row>
    <row r="5" spans="1:20" customFormat="1" ht="30" customHeight="1" x14ac:dyDescent="0.65">
      <c r="B5" s="6" t="s">
        <v>16</v>
      </c>
      <c r="C5" s="5"/>
      <c r="D5" s="5"/>
      <c r="E5" s="5"/>
      <c r="F5" s="7" t="s">
        <v>5</v>
      </c>
    </row>
    <row r="6" spans="1:20" customFormat="1" ht="15.75" customHeight="1" x14ac:dyDescent="0.35">
      <c r="F6" s="2"/>
      <c r="S6" s="31"/>
      <c r="T6" s="31"/>
    </row>
    <row r="7" spans="1:20" s="3" customFormat="1" ht="20.25" customHeight="1" x14ac:dyDescent="0.35">
      <c r="B7" s="1" t="s">
        <v>1</v>
      </c>
      <c r="C7" s="1"/>
      <c r="D7" s="1"/>
      <c r="E7" s="1"/>
      <c r="F7" s="4"/>
      <c r="S7" s="32"/>
      <c r="T7" s="33"/>
    </row>
    <row r="8" spans="1:20" s="3" customFormat="1" ht="20.25" customHeight="1" x14ac:dyDescent="0.35">
      <c r="A8" s="14"/>
      <c r="B8" s="15"/>
      <c r="C8" s="15"/>
      <c r="D8" s="15"/>
      <c r="E8" s="15"/>
      <c r="F8" s="16" t="s">
        <v>10</v>
      </c>
    </row>
    <row r="9" spans="1:20" s="3" customFormat="1" ht="20.25" customHeight="1" x14ac:dyDescent="0.35">
      <c r="A9" s="37"/>
      <c r="B9" s="19" t="s">
        <v>11</v>
      </c>
      <c r="C9" s="17"/>
      <c r="D9" s="17"/>
      <c r="E9" s="17"/>
      <c r="F9" s="18">
        <v>0</v>
      </c>
    </row>
    <row r="10" spans="1:20" s="3" customFormat="1" ht="20.25" customHeight="1" x14ac:dyDescent="0.35">
      <c r="A10" s="12"/>
      <c r="B10" s="19"/>
      <c r="C10" s="19"/>
      <c r="D10" s="19"/>
      <c r="E10" s="19"/>
      <c r="F10" s="20"/>
      <c r="G10" s="38"/>
    </row>
    <row r="11" spans="1:20" s="3" customFormat="1" ht="20.25" customHeight="1" x14ac:dyDescent="0.35">
      <c r="A11" s="21"/>
      <c r="B11" s="19" t="s">
        <v>14</v>
      </c>
      <c r="C11" s="11"/>
      <c r="D11" s="11"/>
      <c r="E11" s="11"/>
      <c r="F11" s="18">
        <v>0</v>
      </c>
    </row>
    <row r="12" spans="1:20" s="3" customFormat="1" ht="20.25" customHeight="1" x14ac:dyDescent="0.35">
      <c r="A12" s="12"/>
      <c r="B12" s="38" t="s">
        <v>15</v>
      </c>
      <c r="C12" s="19"/>
      <c r="D12" s="19"/>
      <c r="E12" s="19"/>
      <c r="F12" s="20"/>
      <c r="G12" s="38"/>
    </row>
    <row r="13" spans="1:20" s="3" customFormat="1" ht="20.25" customHeight="1" x14ac:dyDescent="0.35">
      <c r="A13" s="12"/>
      <c r="B13" s="19" t="s">
        <v>13</v>
      </c>
      <c r="C13" s="19"/>
      <c r="D13" s="19"/>
      <c r="E13" s="19"/>
      <c r="F13" s="20">
        <f>IF(F9-F11&lt;0,0,F9-F11)</f>
        <v>0</v>
      </c>
      <c r="G13" s="38"/>
    </row>
    <row r="14" spans="1:20" s="3" customFormat="1" ht="20.25" customHeight="1" x14ac:dyDescent="0.35">
      <c r="A14" s="12"/>
      <c r="B14" s="11"/>
      <c r="C14" s="13"/>
      <c r="D14" s="13"/>
      <c r="E14" s="13"/>
      <c r="F14" s="17"/>
    </row>
    <row r="15" spans="1:20" s="3" customFormat="1" ht="20.25" customHeight="1" thickBot="1" x14ac:dyDescent="0.4">
      <c r="A15" s="12"/>
      <c r="B15" s="19" t="s">
        <v>4</v>
      </c>
      <c r="C15" s="13"/>
      <c r="D15" s="13"/>
      <c r="E15" s="13"/>
      <c r="F15" s="22">
        <f>F23</f>
        <v>0</v>
      </c>
    </row>
    <row r="16" spans="1:20" s="3" customFormat="1" ht="20.25" customHeight="1" thickTop="1" x14ac:dyDescent="0.35">
      <c r="A16" s="12"/>
      <c r="B16" s="19"/>
      <c r="C16" s="13"/>
      <c r="D16" s="13"/>
      <c r="E16" s="13"/>
      <c r="F16" s="20"/>
    </row>
    <row r="17" spans="1:6" s="3" customFormat="1" ht="11.25" customHeight="1" x14ac:dyDescent="0.35">
      <c r="A17" s="14"/>
      <c r="B17" s="23"/>
      <c r="C17" s="23"/>
      <c r="D17" s="23"/>
      <c r="E17" s="23"/>
      <c r="F17" s="24"/>
    </row>
    <row r="18" spans="1:6" s="3" customFormat="1" ht="20.25" customHeight="1" x14ac:dyDescent="0.35">
      <c r="A18" s="14"/>
      <c r="B18" s="39" t="s">
        <v>3</v>
      </c>
      <c r="C18" s="39"/>
      <c r="D18" s="40" t="s">
        <v>8</v>
      </c>
      <c r="E18" s="42" t="s">
        <v>0</v>
      </c>
      <c r="F18" s="40" t="s">
        <v>9</v>
      </c>
    </row>
    <row r="19" spans="1:6" s="3" customFormat="1" ht="20.25" customHeight="1" x14ac:dyDescent="0.35">
      <c r="A19" s="14"/>
      <c r="B19" s="30" t="s">
        <v>6</v>
      </c>
      <c r="C19" s="30" t="s">
        <v>7</v>
      </c>
      <c r="D19" s="41"/>
      <c r="E19" s="43"/>
      <c r="F19" s="41"/>
    </row>
    <row r="20" spans="1:6" s="3" customFormat="1" ht="20.25" customHeight="1" x14ac:dyDescent="0.35">
      <c r="A20" s="14"/>
      <c r="B20" s="35">
        <v>0</v>
      </c>
      <c r="C20" s="35">
        <v>30000</v>
      </c>
      <c r="D20" s="25">
        <f>IF(F13&lt;=C20,F13,C20)</f>
        <v>0</v>
      </c>
      <c r="E20" s="28">
        <v>0</v>
      </c>
      <c r="F20" s="25">
        <f t="shared" ref="F20:F21" si="0">IF(D20&gt;0,D20*E20,0)</f>
        <v>0</v>
      </c>
    </row>
    <row r="21" spans="1:6" s="3" customFormat="1" ht="20.25" customHeight="1" x14ac:dyDescent="0.35">
      <c r="A21" s="14"/>
      <c r="B21" s="35">
        <v>30000.01</v>
      </c>
      <c r="C21" s="35">
        <v>100000</v>
      </c>
      <c r="D21" s="25">
        <f>IF(F$13&gt;=B21,IF(F$13&lt;=C21,F$13-C20,C21-C20),0)</f>
        <v>0</v>
      </c>
      <c r="E21" s="34">
        <v>0.2</v>
      </c>
      <c r="F21" s="25">
        <f t="shared" si="0"/>
        <v>0</v>
      </c>
    </row>
    <row r="22" spans="1:6" s="3" customFormat="1" ht="20.25" customHeight="1" x14ac:dyDescent="0.35">
      <c r="A22" s="14"/>
      <c r="B22" s="35">
        <v>100000.01</v>
      </c>
      <c r="C22" s="8" t="s">
        <v>2</v>
      </c>
      <c r="D22" s="25">
        <f>IF(F13&gt;=B22,F13-C21,0)</f>
        <v>0</v>
      </c>
      <c r="E22" s="34">
        <v>0.3</v>
      </c>
      <c r="F22" s="25">
        <f>IF(D22&gt;0,D22*E22,0)</f>
        <v>0</v>
      </c>
    </row>
    <row r="23" spans="1:6" s="3" customFormat="1" ht="20.25" customHeight="1" thickBot="1" x14ac:dyDescent="0.4">
      <c r="A23" s="14"/>
      <c r="B23" s="11"/>
      <c r="C23" s="11"/>
      <c r="D23" s="36">
        <f>SUM(D20:D22)</f>
        <v>0</v>
      </c>
      <c r="E23" s="29"/>
      <c r="F23" s="26">
        <f>SUM(F20:F22)</f>
        <v>0</v>
      </c>
    </row>
    <row r="24" spans="1:6" s="3" customFormat="1" ht="20.25" customHeight="1" x14ac:dyDescent="0.35">
      <c r="A24" s="14"/>
    </row>
    <row r="25" spans="1:6" s="3" customFormat="1" ht="20.25" customHeight="1" x14ac:dyDescent="0.35">
      <c r="A25" s="14"/>
    </row>
    <row r="26" spans="1:6" customFormat="1" ht="20.25" customHeight="1" x14ac:dyDescent="0.35">
      <c r="A26" s="9"/>
      <c r="B26" s="44" t="s">
        <v>12</v>
      </c>
      <c r="C26" s="45"/>
      <c r="D26" s="45"/>
      <c r="E26" s="45"/>
      <c r="F26" s="45"/>
    </row>
    <row r="27" spans="1:6" customFormat="1" ht="20.25" customHeight="1" x14ac:dyDescent="0.35">
      <c r="A27" s="9"/>
      <c r="B27" s="45"/>
      <c r="C27" s="45"/>
      <c r="D27" s="45"/>
      <c r="E27" s="45"/>
      <c r="F27" s="45"/>
    </row>
    <row r="28" spans="1:6" ht="20.25" customHeight="1" x14ac:dyDescent="0.3">
      <c r="B28" s="45"/>
      <c r="C28" s="45"/>
      <c r="D28" s="45"/>
      <c r="E28" s="45"/>
      <c r="F28" s="45"/>
    </row>
    <row r="29" spans="1:6" ht="20.25" customHeight="1" x14ac:dyDescent="0.3">
      <c r="B29" s="45"/>
      <c r="C29" s="45"/>
      <c r="D29" s="45"/>
      <c r="E29" s="45"/>
      <c r="F29" s="45"/>
    </row>
    <row r="30" spans="1:6" ht="20.25" customHeight="1" x14ac:dyDescent="0.3">
      <c r="B30" s="45"/>
      <c r="C30" s="45"/>
      <c r="D30" s="45"/>
      <c r="E30" s="45"/>
      <c r="F30" s="45"/>
    </row>
    <row r="31" spans="1:6" x14ac:dyDescent="0.3">
      <c r="B31" s="45"/>
      <c r="C31" s="45"/>
      <c r="D31" s="45"/>
      <c r="E31" s="45"/>
      <c r="F31" s="45"/>
    </row>
  </sheetData>
  <sheetProtection algorithmName="SHA-512" hashValue="cj+PT4Q0glI3fUj4HFUJpcgRz2lBgUEFMYXVn3pKb9Nmha3Sj3khejMUkqqdBQcqKNfK0OHj+/Q61pVpTcezlg==" saltValue="cqRMh8Nu4yqLvTtQuNU2RA==" spinCount="100000" sheet="1" objects="1" scenarios="1" selectLockedCells="1"/>
  <mergeCells count="5">
    <mergeCell ref="B18:C18"/>
    <mergeCell ref="D18:D19"/>
    <mergeCell ref="E18:E19"/>
    <mergeCell ref="F18:F19"/>
    <mergeCell ref="B26:F31"/>
  </mergeCells>
  <pageMargins left="0.23622047244094491" right="0.23622047244094491" top="0.35433070866141736" bottom="0.35433070866141736" header="0.31496062992125984" footer="0.31496062992125984"/>
  <pageSetup paperSize="9" scale="6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3" ma:contentTypeDescription="Create a new document." ma:contentTypeScope="" ma:versionID="a5c8054ec4e352ad1b013a6fcc040323">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1cecd14b3b108d05b63f31bc8afeded2"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0B8D62C9-94C0-4162-B3DD-DD0D5986E677}"/>
</file>

<file path=customXml/itemProps2.xml><?xml version="1.0" encoding="utf-8"?>
<ds:datastoreItem xmlns:ds="http://schemas.openxmlformats.org/officeDocument/2006/customXml" ds:itemID="{344C3807-3622-40B4-BC0A-BF0B508723EC}"/>
</file>

<file path=customXml/itemProps3.xml><?xml version="1.0" encoding="utf-8"?>
<ds:datastoreItem xmlns:ds="http://schemas.openxmlformats.org/officeDocument/2006/customXml" ds:itemID="{12B366A0-E1AC-44D3-A9FB-87B6251B652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Monthly Tax Calc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Ramakuela, Jacqui</dc:creator>
  <cp:lastModifiedBy>Ramakuela, Jacqui</cp:lastModifiedBy>
  <cp:lastPrinted>2014-12-19T13:18:01Z</cp:lastPrinted>
  <dcterms:created xsi:type="dcterms:W3CDTF">2011-10-12T07:08:14Z</dcterms:created>
  <dcterms:modified xsi:type="dcterms:W3CDTF">2021-02-25T10:31:13Z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ies>
</file>